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Schoneveld\Desktop\"/>
    </mc:Choice>
  </mc:AlternateContent>
  <bookViews>
    <workbookView xWindow="0" yWindow="0" windowWidth="20430" windowHeight="7050"/>
  </bookViews>
  <sheets>
    <sheet name="Sheet1" sheetId="1" r:id="rId1"/>
    <sheet name="Sheet2" sheetId="2" r:id="rId2"/>
    <sheet name="Sheet3" sheetId="3" r:id="rId3"/>
  </sheets>
  <definedNames>
    <definedName name="export_28" localSheetId="0">Sheet1!$A$2:$X$37</definedName>
  </definedNames>
  <calcPr calcId="152511"/>
</workbook>
</file>

<file path=xl/connections.xml><?xml version="1.0" encoding="utf-8"?>
<connections xmlns="http://schemas.openxmlformats.org/spreadsheetml/2006/main">
  <connection id="1" name="export(28)" type="6" refreshedVersion="3" background="1" saveData="1">
    <textPr codePage="437" sourceFile="C:\Users\Wayne\Downloads\export(28).csv" thousands=" " semicolon="1">
      <textFields count="21">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<sst xmlns="http://schemas.openxmlformats.org/spreadsheetml/2006/main" count="742" uniqueCount="206">
  <si>
    <t>Investor Country</t>
  </si>
  <si>
    <t>Investor Name</t>
  </si>
  <si>
    <t>Primary investor</t>
  </si>
  <si>
    <t>Animals</t>
  </si>
  <si>
    <t>Annual leasing fee</t>
  </si>
  <si>
    <t>Contract farming</t>
  </si>
  <si>
    <t>Crops</t>
  </si>
  <si>
    <t>Current size in operation (production)</t>
  </si>
  <si>
    <t>Current size under contract (leased or purchased area)</t>
  </si>
  <si>
    <t>Duration of the agreement</t>
  </si>
  <si>
    <t>Implementation status</t>
  </si>
  <si>
    <t>Intended size</t>
  </si>
  <si>
    <t>Intention of the investment</t>
  </si>
  <si>
    <t>Latitude</t>
  </si>
  <si>
    <t>Location</t>
  </si>
  <si>
    <t>Longitude</t>
  </si>
  <si>
    <t>Nature of the deal</t>
  </si>
  <si>
    <t>Negotiation status</t>
  </si>
  <si>
    <t>Purchase price</t>
  </si>
  <si>
    <t>China</t>
  </si>
  <si>
    <t>China National Agricultural Development Group Corporation</t>
  </si>
  <si>
    <t>China Zambia Friendship Farm</t>
  </si>
  <si>
    <t>No</t>
  </si>
  <si>
    <t>Food crops</t>
  </si>
  <si>
    <t>Lusaka, Zambia</t>
  </si>
  <si>
    <t>Unknown (China State Farm and Agribusiness Corporation  )</t>
  </si>
  <si>
    <t>Chicken</t>
  </si>
  <si>
    <t>Livestock</t>
  </si>
  <si>
    <t>Zambia</t>
  </si>
  <si>
    <t>Lin Changming</t>
  </si>
  <si>
    <t>Unknown (Lin Changming (business man))</t>
  </si>
  <si>
    <t>Yuan Longping High-Tech Agricultural Company</t>
  </si>
  <si>
    <t>Unknown (Yuan Longping High-Tech Agricultural Company)</t>
  </si>
  <si>
    <t>Yes</t>
  </si>
  <si>
    <t>Rice (hybrid)</t>
  </si>
  <si>
    <t>Serenje, Zambia</t>
  </si>
  <si>
    <t>India</t>
  </si>
  <si>
    <t>UNKNOWN</t>
  </si>
  <si>
    <t>Unknown (UNKNOWN)</t>
  </si>
  <si>
    <t>Sugar Cane</t>
  </si>
  <si>
    <t>United Kingdom of Great Britain and Northern Ireland</t>
  </si>
  <si>
    <t>Hawkwood Capital LLC</t>
  </si>
  <si>
    <t>African Crops Ltd.</t>
  </si>
  <si>
    <t>Cattle</t>
  </si>
  <si>
    <t>ZamBeef</t>
  </si>
  <si>
    <t>Mpongwe, Zambia</t>
  </si>
  <si>
    <t>Lease / Concession</t>
  </si>
  <si>
    <t>United Arab Emirates</t>
  </si>
  <si>
    <t>Unnamed investor 284</t>
  </si>
  <si>
    <t>Unknown (Unnamed investor 284)</t>
  </si>
  <si>
    <t>NEOS Resources PLC</t>
  </si>
  <si>
    <t>D1 Oils Ltd (Malawi)</t>
  </si>
  <si>
    <t>Agrofuels</t>
  </si>
  <si>
    <t>Viridesco</t>
  </si>
  <si>
    <t>Unknown (Viridesco)</t>
  </si>
  <si>
    <t>Jatropha</t>
  </si>
  <si>
    <t>Marli Investments Zambia Ltd.</t>
  </si>
  <si>
    <t>Linknet</t>
  </si>
  <si>
    <t>Choma, Zambia</t>
  </si>
  <si>
    <t>South Africa</t>
  </si>
  <si>
    <t>Emvest</t>
  </si>
  <si>
    <t>EmVest Livingstone</t>
  </si>
  <si>
    <t>Zeder</t>
  </si>
  <si>
    <t>Mkushi, Zambia</t>
  </si>
  <si>
    <t>Neha International</t>
  </si>
  <si>
    <t>NehaAgri Zambia Ltd</t>
  </si>
  <si>
    <t>Saudi Arabia</t>
  </si>
  <si>
    <t>Menafea Holding</t>
  </si>
  <si>
    <t>Unknown (Menafea Holding)</t>
  </si>
  <si>
    <t>Pineapple</t>
  </si>
  <si>
    <t>North-Western, Zambia</t>
  </si>
  <si>
    <t>AG-Zam</t>
  </si>
  <si>
    <t>Unknown (AG-Zam)</t>
  </si>
  <si>
    <t>Kazungula, Zambia</t>
  </si>
  <si>
    <t>Sable Transport Limited</t>
  </si>
  <si>
    <t>Hungary</t>
  </si>
  <si>
    <t>Bonafarm Group</t>
  </si>
  <si>
    <t>Unknown (Bonafarm Group)</t>
  </si>
  <si>
    <t>Illovo Sugar Ltd</t>
  </si>
  <si>
    <t>Zambia Sugar Plc</t>
  </si>
  <si>
    <t>Mazabuka, Zambia</t>
  </si>
  <si>
    <t>Outright Purchase</t>
  </si>
  <si>
    <t>Zambezi Ranching and Cropping</t>
  </si>
  <si>
    <t>Unknown (Deulco, Mann Ferrostahl)</t>
  </si>
  <si>
    <t>Mpika, Zambia</t>
  </si>
  <si>
    <t>KASCOL</t>
  </si>
  <si>
    <t>Denmark</t>
  </si>
  <si>
    <t>Danish African Develop Co.</t>
  </si>
  <si>
    <t>Somawhe Estate Ltd</t>
  </si>
  <si>
    <t>Ndola, Zambia</t>
  </si>
  <si>
    <t>Denbia</t>
  </si>
  <si>
    <t>Chulumenda</t>
  </si>
  <si>
    <t>Wuhan Kaidi</t>
  </si>
  <si>
    <t>Unknown (Wuhan Kaidi)</t>
  </si>
  <si>
    <t>Northern, Zambia</t>
  </si>
  <si>
    <t>United States of America</t>
  </si>
  <si>
    <t>Altimo one world agricultural fund</t>
  </si>
  <si>
    <t>Cenafarms</t>
  </si>
  <si>
    <t>Germany</t>
  </si>
  <si>
    <t>Amatheon Agri Holding N.V.</t>
  </si>
  <si>
    <t>Amatheon Agri Zambia Limited</t>
  </si>
  <si>
    <t>Mumbwa, Zambia</t>
  </si>
  <si>
    <t>Singapore</t>
  </si>
  <si>
    <t>Olam International Ltd</t>
  </si>
  <si>
    <t>Northern Coffee Corporation Ltd</t>
  </si>
  <si>
    <t>Coffee Plant</t>
  </si>
  <si>
    <t>Puzzolana Group</t>
  </si>
  <si>
    <t>Unknown (Puzzolana Group)</t>
  </si>
  <si>
    <t>Agriunspecified</t>
  </si>
  <si>
    <t>Unknown (Biomax, Gourock Ropes &amp; Canvas (Z) Ltd)</t>
  </si>
  <si>
    <t>Nchelenge, Sambia</t>
  </si>
  <si>
    <t>Canada</t>
  </si>
  <si>
    <t>Bedford Biofuels</t>
  </si>
  <si>
    <t>Unknown (Bedford Biofuels)</t>
  </si>
  <si>
    <t>Sambia</t>
  </si>
  <si>
    <t>ZAMPALM</t>
  </si>
  <si>
    <t>Oil Palm</t>
  </si>
  <si>
    <t>Mpika, Sambia</t>
  </si>
  <si>
    <t>Crookes Brothers Ltd</t>
  </si>
  <si>
    <t>Unknown (Crookes Brothers Ltd)</t>
  </si>
  <si>
    <t>InfraCo Limited</t>
  </si>
  <si>
    <t>Chanyanya Infrastructure Company.</t>
  </si>
  <si>
    <t>Kafue, Zambia</t>
  </si>
  <si>
    <t>Barley and Corn (Maize) and Soya Beans</t>
  </si>
  <si>
    <t>Corn (Maize) and Vegetables and Wheat</t>
  </si>
  <si>
    <t>Agrofuels and Food crops and Renewable Energy</t>
  </si>
  <si>
    <t>Corn (Maize) and Soya Beans and Wheat</t>
  </si>
  <si>
    <t>Food crops and Livestock and Non-food agricultural commodities</t>
  </si>
  <si>
    <t>-16.593309784175137 and -14.3834313 and -17.035101</t>
  </si>
  <si>
    <t>Choma, Zambia and Kabwe, Zambia and Kalomo, Zambia</t>
  </si>
  <si>
    <t>27.161032950146478 and 28.392941699999938 and 26.48500999999999</t>
  </si>
  <si>
    <t>Agrofuels and Food crops and Livestock</t>
  </si>
  <si>
    <t>Rice and Wheat</t>
  </si>
  <si>
    <t>India and Zambia</t>
  </si>
  <si>
    <t>Unnamed investor 109 and Unnamed investor</t>
  </si>
  <si>
    <t>Banana and Corn (Maize) and Soya Beans and Wheat</t>
  </si>
  <si>
    <t>-17.9244444 and -14.9713200173</t>
  </si>
  <si>
    <t>Victoria Falls, Zambia and Kalonga Estates</t>
  </si>
  <si>
    <t>25.856666700000005 and 23.0685424805</t>
  </si>
  <si>
    <t>Agrofuels and Food crops</t>
  </si>
  <si>
    <t>Zimbabwe and Zambia</t>
  </si>
  <si>
    <t>Zambezi Ranching and Cropping and ZamBeef</t>
  </si>
  <si>
    <t>Cattle and Chicken</t>
  </si>
  <si>
    <t>Food crops and Livestock</t>
  </si>
  <si>
    <t>South Africa and Germany</t>
  </si>
  <si>
    <t>Deulco and Mann Ferrostaal</t>
  </si>
  <si>
    <t>Agrofuels and Industry</t>
  </si>
  <si>
    <t>Coffee Plant and Corn (Maize) and Fruit and Onion and Potatoes and Soya Beans and Sun Flower and Wheat</t>
  </si>
  <si>
    <t>Barley and Corn (Maize) and Soya Beans and Wheat</t>
  </si>
  <si>
    <t>-10.2083999 and -9.1570254</t>
  </si>
  <si>
    <t>Kasama, Zambia and Mbala, Zambia</t>
  </si>
  <si>
    <t>31.18252899999993 and 31.537000300000045</t>
  </si>
  <si>
    <t>South Africa and Zambia</t>
  </si>
  <si>
    <t>Biomax and Gourock Ropes &amp; Canvas (Z) Ltd</t>
  </si>
  <si>
    <t>Corn (Maize) and Oil Palm</t>
  </si>
  <si>
    <t>Agrofuels and Food crops and Industry</t>
  </si>
  <si>
    <t>Onion and Barley and Tomatoes and Sorghum and Sun Flower and Potatoes and Soya Beans and Wheat</t>
  </si>
  <si>
    <t>Year</t>
  </si>
  <si>
    <t>2009 and 2008</t>
  </si>
  <si>
    <t>2010 and 2012</t>
  </si>
  <si>
    <t>27500 and 17700</t>
  </si>
  <si>
    <t>120000 and 191103</t>
  </si>
  <si>
    <t>250 and 9500</t>
  </si>
  <si>
    <t>2010 and 2011</t>
  </si>
  <si>
    <t>2010 and 2009</t>
  </si>
  <si>
    <t>2011 and 2009</t>
  </si>
  <si>
    <t>Concluded (Contract signed)</t>
  </si>
  <si>
    <t>Intended (Under negotiation) and Failed (Negotiations failed)</t>
  </si>
  <si>
    <t>Intended (Expression of interest)</t>
  </si>
  <si>
    <t>Intended (Under negotiation)</t>
  </si>
  <si>
    <t>Failed (Negotiations failed) and Intended (Under negotiation)</t>
  </si>
  <si>
    <t>Concluded (Contract signed) and Intended (Under negotiation)</t>
  </si>
  <si>
    <t>Intended (Expression of interest) and Intended (Under negotiation) and Concluded (Oral Agreement) and Failed (Negotiations failed)</t>
  </si>
  <si>
    <t>Failed (Negotiations failed)</t>
  </si>
  <si>
    <t>In operation (production)</t>
  </si>
  <si>
    <t>2006 and 2012</t>
  </si>
  <si>
    <t>Startup phase (no production) and Project abandoned</t>
  </si>
  <si>
    <t>2004, 2006 and 2008</t>
  </si>
  <si>
    <t>Startup phase (no production) and In operation (production) and Project abandoned</t>
  </si>
  <si>
    <t>Project not started</t>
  </si>
  <si>
    <t>Startup phase (no production) and Startup phase (no production)</t>
  </si>
  <si>
    <t>Startup phase (no production)</t>
  </si>
  <si>
    <t>Startup phase (no production) and In operation (production)</t>
  </si>
  <si>
    <t>Investor Information</t>
  </si>
  <si>
    <t>Land Area</t>
  </si>
  <si>
    <t>Duration of Agreement</t>
  </si>
  <si>
    <t>Implementation Status</t>
  </si>
  <si>
    <t>Contract Farming</t>
  </si>
  <si>
    <t>Prices and Fees</t>
  </si>
  <si>
    <t>Produce Information</t>
  </si>
  <si>
    <t>ID</t>
  </si>
  <si>
    <t>Exact Location or region</t>
  </si>
  <si>
    <t>Comments GS</t>
  </si>
  <si>
    <t>Area is 20,101 ha</t>
  </si>
  <si>
    <t>For sugarcane, acquired in 2011</t>
  </si>
  <si>
    <t>This estate was sold to Chayton Capital. It is for 12,822 ha, giving Chayton a total area of 16,985 ha</t>
  </si>
  <si>
    <t>Acquired 9,800 ha of extra land (on top of their existing concession)</t>
  </si>
  <si>
    <t>This is called Kasaya River Sugar, partnership between Bioenergy International and PGBI</t>
  </si>
  <si>
    <t>Never materialized</t>
  </si>
  <si>
    <t>Outgrower scheme - never acquired any land</t>
  </si>
  <si>
    <t>Acquired ETC Bioenergy estate, with an area of 46,857 ha - no longer producing jatropha</t>
  </si>
  <si>
    <t>70,000 ha was acquired on their behalf, but never received the land following (alleged) fraudulence</t>
  </si>
  <si>
    <t>Outgrower scheme, they did receive rights to use 860 ha in the North, but abandoned it and plantation is now managed by the community. No formal leasehold.</t>
  </si>
  <si>
    <t xml:space="preserve">Intention was 300,000 ha, but they rejected a couple plots since these were too far from the TAZARA corridor. They were initially sub-leasing the 79,300 ha from the ZDA, but it was reduced to 4,000 ha (long story) so they pulled out since they could not achieve 'economies of scale'. It is called Kaidi Biomass - a JV between China's Wuhan Kaidi and Zambia's Biomass International (owned by the infamous Prof Sinkala). </t>
  </si>
  <si>
    <t>Area acquired is 1,200 ha. They are trying to acquire all estates in the Big Concession area, equalling approx. 60,000 ha, but last I heard this wasn't going to well.</t>
  </si>
  <si>
    <t>Ultimately owned by DWS Global Land and Opportunities Sub Fund (Germany), with an area of 26,954 ha - this fund owns land in 4 other African countries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</si>
</sst>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sz val="11"/>
      <color rgb="FFFF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1" fillId="0" borderId="0" xfId="0" applyFont="1"/>
    <xf numFmtId="0" fontId="1" fillId="0" borderId="0" xfId="0" applyFont="1" applyAlignment="1">
      <alignment horizontal="center"/>
    </xf>
    <xf numFmtId="0" fontId="1" fillId="0" borderId="0" xfId="0" applyFont="1" applyAlignment="1">
      <alignment horizontal="center"/>
    </xf>
    <xf numFmtId="0" fontId="2" fillId="0" borderId="0" xfId="0"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export(28)"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tabSelected="1" topLeftCell="E7" zoomScale="71" zoomScaleNormal="71" workbookViewId="0">
      <selection activeCell="H8" sqref="H8"/>
    </sheetView>
  </sheetViews>
  <sheetFormatPr defaultRowHeight="15" x14ac:dyDescent="0.25"/>
  <cols>
    <col min="1" max="1" width="5" bestFit="1" customWidth="1"/>
    <col min="2" max="2" width="48.42578125" bestFit="1" customWidth="1"/>
    <col min="3" max="3" width="51.85546875" bestFit="1" customWidth="1"/>
    <col min="4" max="4" width="62.85546875" bestFit="1" customWidth="1"/>
    <col min="5" max="5" width="49.42578125" bestFit="1" customWidth="1"/>
    <col min="6" max="6" width="55.7109375" bestFit="1" customWidth="1"/>
    <col min="7" max="7" width="55" bestFit="1" customWidth="1"/>
    <col min="8" max="8" width="55" customWidth="1"/>
    <col min="9" max="9" width="35.28515625" bestFit="1" customWidth="1"/>
    <col min="10" max="10" width="5" bestFit="1" customWidth="1"/>
    <col min="11" max="11" width="75.5703125" bestFit="1" customWidth="1"/>
    <col min="12" max="12" width="13.28515625" bestFit="1" customWidth="1"/>
    <col min="13" max="13" width="13.140625" bestFit="1" customWidth="1"/>
    <col min="14" max="14" width="59.7109375" bestFit="1" customWidth="1"/>
    <col min="15" max="15" width="18" bestFit="1" customWidth="1"/>
    <col min="16" max="16" width="122.42578125" bestFit="1" customWidth="1"/>
    <col min="17" max="17" width="18" customWidth="1"/>
    <col min="18" max="18" width="25" bestFit="1" customWidth="1"/>
    <col min="19" max="19" width="5" bestFit="1" customWidth="1"/>
    <col min="20" max="20" width="77.140625" bestFit="1" customWidth="1"/>
    <col min="21" max="21" width="18.42578125" bestFit="1" customWidth="1"/>
    <col min="22" max="22" width="81.140625" bestFit="1" customWidth="1"/>
    <col min="23" max="23" width="81.140625" customWidth="1"/>
    <col min="24" max="24" width="14" bestFit="1" customWidth="1"/>
    <col min="25" max="25" width="98.28515625" bestFit="1" customWidth="1"/>
  </cols>
  <sheetData>
    <row r="1" spans="1:26" x14ac:dyDescent="0.25">
      <c r="A1" s="1" t="s">
        <v>190</v>
      </c>
      <c r="B1" s="3" t="s">
        <v>191</v>
      </c>
      <c r="C1" s="3"/>
      <c r="D1" s="3"/>
      <c r="E1" s="3" t="s">
        <v>183</v>
      </c>
      <c r="F1" s="3"/>
      <c r="G1" s="3"/>
      <c r="H1" s="2" t="s">
        <v>192</v>
      </c>
      <c r="I1" s="3" t="s">
        <v>184</v>
      </c>
      <c r="J1" s="3"/>
      <c r="K1" s="3"/>
      <c r="L1" s="3"/>
      <c r="M1" s="1" t="s">
        <v>11</v>
      </c>
      <c r="N1" s="1" t="s">
        <v>12</v>
      </c>
      <c r="O1" s="1" t="s">
        <v>16</v>
      </c>
      <c r="P1" s="3" t="s">
        <v>17</v>
      </c>
      <c r="Q1" s="3"/>
      <c r="R1" s="3" t="s">
        <v>185</v>
      </c>
      <c r="S1" s="3"/>
      <c r="T1" s="3" t="s">
        <v>186</v>
      </c>
      <c r="U1" s="3"/>
      <c r="V1" s="2" t="s">
        <v>187</v>
      </c>
      <c r="W1" s="3" t="s">
        <v>188</v>
      </c>
      <c r="X1" s="3"/>
      <c r="Y1" s="3" t="s">
        <v>189</v>
      </c>
      <c r="Z1" s="3"/>
    </row>
    <row r="2" spans="1:26" x14ac:dyDescent="0.25">
      <c r="A2" t="s">
        <v>190</v>
      </c>
      <c r="B2" t="s">
        <v>13</v>
      </c>
      <c r="C2" t="s">
        <v>14</v>
      </c>
      <c r="D2" t="s">
        <v>15</v>
      </c>
      <c r="E2" t="s">
        <v>0</v>
      </c>
      <c r="F2" t="s">
        <v>1</v>
      </c>
      <c r="G2" t="s">
        <v>2</v>
      </c>
      <c r="I2" t="s">
        <v>8</v>
      </c>
      <c r="J2" t="s">
        <v>157</v>
      </c>
      <c r="K2" t="s">
        <v>7</v>
      </c>
      <c r="L2" t="s">
        <v>157</v>
      </c>
      <c r="M2" t="s">
        <v>11</v>
      </c>
      <c r="N2" t="s">
        <v>12</v>
      </c>
      <c r="O2" t="s">
        <v>16</v>
      </c>
      <c r="P2" t="s">
        <v>17</v>
      </c>
      <c r="Q2" t="s">
        <v>157</v>
      </c>
      <c r="R2" t="s">
        <v>9</v>
      </c>
      <c r="S2" t="s">
        <v>157</v>
      </c>
      <c r="T2" t="s">
        <v>10</v>
      </c>
      <c r="U2" t="s">
        <v>157</v>
      </c>
      <c r="V2" t="s">
        <v>5</v>
      </c>
      <c r="W2" t="s">
        <v>4</v>
      </c>
      <c r="X2" t="s">
        <v>18</v>
      </c>
      <c r="Y2" t="s">
        <v>6</v>
      </c>
      <c r="Z2" t="s">
        <v>3</v>
      </c>
    </row>
    <row r="3" spans="1:26" x14ac:dyDescent="0.25">
      <c r="A3">
        <v>2017</v>
      </c>
      <c r="B3">
        <v>-15.408193000000001</v>
      </c>
      <c r="C3" t="s">
        <v>24</v>
      </c>
      <c r="D3">
        <v>28.287166999999901</v>
      </c>
      <c r="E3" t="s">
        <v>19</v>
      </c>
      <c r="F3" t="s">
        <v>20</v>
      </c>
      <c r="G3" t="s">
        <v>21</v>
      </c>
      <c r="K3">
        <v>667</v>
      </c>
      <c r="L3">
        <v>1990</v>
      </c>
      <c r="N3" t="s">
        <v>23</v>
      </c>
      <c r="P3" t="s">
        <v>166</v>
      </c>
      <c r="Q3">
        <v>1990</v>
      </c>
      <c r="T3" t="s">
        <v>174</v>
      </c>
      <c r="V3" t="s">
        <v>22</v>
      </c>
      <c r="Y3" t="s">
        <v>123</v>
      </c>
    </row>
    <row r="4" spans="1:26" x14ac:dyDescent="0.25">
      <c r="A4">
        <v>2018</v>
      </c>
      <c r="B4">
        <v>-13.133896999999999</v>
      </c>
      <c r="C4" t="s">
        <v>28</v>
      </c>
      <c r="D4">
        <v>27.849332</v>
      </c>
      <c r="E4" t="s">
        <v>19</v>
      </c>
      <c r="F4" t="s">
        <v>20</v>
      </c>
      <c r="G4" t="s">
        <v>25</v>
      </c>
      <c r="N4" t="s">
        <v>27</v>
      </c>
      <c r="P4" t="s">
        <v>166</v>
      </c>
      <c r="T4" t="s">
        <v>174</v>
      </c>
      <c r="Z4" t="s">
        <v>26</v>
      </c>
    </row>
    <row r="5" spans="1:26" x14ac:dyDescent="0.25">
      <c r="A5">
        <v>2020</v>
      </c>
      <c r="B5">
        <v>-15.408193000000001</v>
      </c>
      <c r="C5" t="s">
        <v>24</v>
      </c>
      <c r="D5">
        <v>28.287166999999901</v>
      </c>
      <c r="E5" t="s">
        <v>19</v>
      </c>
      <c r="F5" t="s">
        <v>29</v>
      </c>
      <c r="G5" t="s">
        <v>30</v>
      </c>
      <c r="H5" s="4"/>
      <c r="K5">
        <v>400</v>
      </c>
      <c r="L5">
        <v>2009</v>
      </c>
      <c r="N5" t="s">
        <v>23</v>
      </c>
      <c r="P5" t="s">
        <v>166</v>
      </c>
      <c r="Q5">
        <v>2003</v>
      </c>
      <c r="T5" t="s">
        <v>174</v>
      </c>
      <c r="Y5" t="s">
        <v>124</v>
      </c>
    </row>
    <row r="6" spans="1:26" x14ac:dyDescent="0.25">
      <c r="A6">
        <v>2021</v>
      </c>
      <c r="B6">
        <v>-13.21979</v>
      </c>
      <c r="C6" t="s">
        <v>35</v>
      </c>
      <c r="D6">
        <v>30.242069000000001</v>
      </c>
      <c r="E6" t="s">
        <v>19</v>
      </c>
      <c r="F6" t="s">
        <v>31</v>
      </c>
      <c r="G6" t="s">
        <v>32</v>
      </c>
      <c r="H6" s="4"/>
      <c r="N6" t="s">
        <v>23</v>
      </c>
      <c r="P6" t="s">
        <v>167</v>
      </c>
      <c r="Q6" t="s">
        <v>163</v>
      </c>
      <c r="V6" t="s">
        <v>33</v>
      </c>
      <c r="Y6" t="s">
        <v>34</v>
      </c>
    </row>
    <row r="7" spans="1:26" x14ac:dyDescent="0.25">
      <c r="A7">
        <v>2022</v>
      </c>
      <c r="B7">
        <v>-13.21979</v>
      </c>
      <c r="C7" t="s">
        <v>35</v>
      </c>
      <c r="D7">
        <v>30.242069000000001</v>
      </c>
      <c r="E7" t="s">
        <v>36</v>
      </c>
      <c r="F7" t="s">
        <v>37</v>
      </c>
      <c r="G7" t="s">
        <v>38</v>
      </c>
      <c r="H7" s="4"/>
      <c r="N7" t="s">
        <v>125</v>
      </c>
      <c r="P7" t="s">
        <v>168</v>
      </c>
      <c r="Q7">
        <v>2010</v>
      </c>
      <c r="V7" t="s">
        <v>22</v>
      </c>
      <c r="Y7" t="s">
        <v>39</v>
      </c>
    </row>
    <row r="8" spans="1:26" x14ac:dyDescent="0.25">
      <c r="A8">
        <v>2024</v>
      </c>
      <c r="B8" t="s">
        <v>128</v>
      </c>
      <c r="C8" t="s">
        <v>129</v>
      </c>
      <c r="D8" t="s">
        <v>130</v>
      </c>
      <c r="E8" t="s">
        <v>40</v>
      </c>
      <c r="F8" t="s">
        <v>41</v>
      </c>
      <c r="G8" t="s">
        <v>42</v>
      </c>
      <c r="H8" s="4" t="s">
        <v>205</v>
      </c>
      <c r="K8">
        <v>25000</v>
      </c>
      <c r="L8">
        <v>2008</v>
      </c>
      <c r="N8" t="s">
        <v>127</v>
      </c>
      <c r="P8" t="s">
        <v>166</v>
      </c>
      <c r="T8" t="s">
        <v>174</v>
      </c>
      <c r="Y8" t="s">
        <v>126</v>
      </c>
      <c r="Z8" t="s">
        <v>43</v>
      </c>
    </row>
    <row r="9" spans="1:26" x14ac:dyDescent="0.25">
      <c r="A9">
        <v>2033</v>
      </c>
      <c r="B9">
        <v>-13.5830983707946</v>
      </c>
      <c r="C9" t="s">
        <v>45</v>
      </c>
      <c r="D9">
        <v>28.056116773242099</v>
      </c>
      <c r="E9" t="s">
        <v>28</v>
      </c>
      <c r="F9" t="s">
        <v>44</v>
      </c>
      <c r="G9" t="s">
        <v>44</v>
      </c>
      <c r="H9" s="4" t="s">
        <v>200</v>
      </c>
      <c r="I9">
        <v>15000</v>
      </c>
      <c r="J9">
        <v>2011</v>
      </c>
      <c r="K9">
        <v>45000</v>
      </c>
      <c r="L9">
        <v>2011</v>
      </c>
      <c r="M9">
        <v>45000</v>
      </c>
      <c r="N9" t="s">
        <v>131</v>
      </c>
      <c r="O9" t="s">
        <v>46</v>
      </c>
      <c r="P9" t="s">
        <v>166</v>
      </c>
      <c r="Q9">
        <v>2011</v>
      </c>
      <c r="R9">
        <v>99</v>
      </c>
      <c r="S9">
        <v>1970</v>
      </c>
      <c r="T9" t="s">
        <v>174</v>
      </c>
      <c r="U9">
        <v>2011</v>
      </c>
      <c r="V9" t="s">
        <v>22</v>
      </c>
      <c r="X9">
        <v>42000000</v>
      </c>
      <c r="Y9" t="s">
        <v>126</v>
      </c>
      <c r="Z9" t="s">
        <v>43</v>
      </c>
    </row>
    <row r="10" spans="1:26" x14ac:dyDescent="0.25">
      <c r="A10">
        <v>2036</v>
      </c>
      <c r="B10">
        <v>-13.133896999999999</v>
      </c>
      <c r="C10" t="s">
        <v>28</v>
      </c>
      <c r="D10">
        <v>27.849332</v>
      </c>
      <c r="E10" t="s">
        <v>47</v>
      </c>
      <c r="F10" t="s">
        <v>48</v>
      </c>
      <c r="G10" t="s">
        <v>49</v>
      </c>
      <c r="H10" s="4"/>
      <c r="M10">
        <v>200000</v>
      </c>
      <c r="N10" t="s">
        <v>23</v>
      </c>
      <c r="P10" t="s">
        <v>168</v>
      </c>
      <c r="Q10">
        <v>2009</v>
      </c>
      <c r="Y10" t="s">
        <v>132</v>
      </c>
    </row>
    <row r="11" spans="1:26" x14ac:dyDescent="0.25">
      <c r="A11">
        <v>2039</v>
      </c>
      <c r="B11">
        <v>-13.133896999999999</v>
      </c>
      <c r="C11" t="s">
        <v>28</v>
      </c>
      <c r="D11">
        <v>27.849332</v>
      </c>
      <c r="E11" t="s">
        <v>40</v>
      </c>
      <c r="F11" t="s">
        <v>50</v>
      </c>
      <c r="G11" t="s">
        <v>51</v>
      </c>
      <c r="H11" s="4" t="s">
        <v>202</v>
      </c>
      <c r="N11" t="s">
        <v>52</v>
      </c>
      <c r="P11" t="s">
        <v>166</v>
      </c>
      <c r="Q11">
        <v>2006</v>
      </c>
      <c r="T11" t="s">
        <v>176</v>
      </c>
      <c r="U11" t="s">
        <v>175</v>
      </c>
      <c r="V11" t="s">
        <v>33</v>
      </c>
    </row>
    <row r="12" spans="1:26" x14ac:dyDescent="0.25">
      <c r="A12">
        <v>2041</v>
      </c>
      <c r="B12">
        <v>-13.133896999999999</v>
      </c>
      <c r="C12" t="s">
        <v>28</v>
      </c>
      <c r="D12">
        <v>27.849332</v>
      </c>
      <c r="E12" t="s">
        <v>40</v>
      </c>
      <c r="F12" t="s">
        <v>53</v>
      </c>
      <c r="G12" t="s">
        <v>54</v>
      </c>
      <c r="H12" s="4"/>
      <c r="M12">
        <v>1000</v>
      </c>
      <c r="N12" t="s">
        <v>52</v>
      </c>
      <c r="P12" t="s">
        <v>169</v>
      </c>
      <c r="Y12" t="s">
        <v>55</v>
      </c>
    </row>
    <row r="13" spans="1:26" x14ac:dyDescent="0.25">
      <c r="A13">
        <v>2044</v>
      </c>
      <c r="B13">
        <v>-13.133896999999999</v>
      </c>
      <c r="C13" t="s">
        <v>28</v>
      </c>
      <c r="D13">
        <v>27.849332</v>
      </c>
      <c r="E13" t="s">
        <v>133</v>
      </c>
      <c r="F13" t="s">
        <v>134</v>
      </c>
      <c r="G13" t="s">
        <v>56</v>
      </c>
      <c r="H13" s="4" t="s">
        <v>199</v>
      </c>
      <c r="K13">
        <v>12000</v>
      </c>
      <c r="L13">
        <v>2004</v>
      </c>
      <c r="M13">
        <v>600000</v>
      </c>
      <c r="N13" t="s">
        <v>52</v>
      </c>
      <c r="P13" t="s">
        <v>166</v>
      </c>
      <c r="Q13">
        <v>2004</v>
      </c>
      <c r="T13" t="s">
        <v>178</v>
      </c>
      <c r="U13" t="s">
        <v>177</v>
      </c>
      <c r="V13" t="s">
        <v>33</v>
      </c>
      <c r="Y13" t="s">
        <v>55</v>
      </c>
    </row>
    <row r="14" spans="1:26" x14ac:dyDescent="0.25">
      <c r="A14">
        <v>2047</v>
      </c>
      <c r="B14">
        <v>-16.610150900000001</v>
      </c>
      <c r="C14" t="s">
        <v>58</v>
      </c>
      <c r="D14">
        <v>27.0794081999999</v>
      </c>
      <c r="E14" t="s">
        <v>28</v>
      </c>
      <c r="F14" t="s">
        <v>57</v>
      </c>
      <c r="G14" t="s">
        <v>57</v>
      </c>
      <c r="H14" s="4"/>
      <c r="K14">
        <v>200</v>
      </c>
      <c r="L14">
        <v>2005</v>
      </c>
      <c r="M14">
        <v>1215</v>
      </c>
      <c r="N14" t="s">
        <v>52</v>
      </c>
      <c r="O14" t="s">
        <v>46</v>
      </c>
      <c r="P14" t="s">
        <v>166</v>
      </c>
      <c r="Q14">
        <v>2005</v>
      </c>
      <c r="R14">
        <v>35</v>
      </c>
      <c r="S14">
        <v>2005</v>
      </c>
      <c r="T14" t="s">
        <v>174</v>
      </c>
      <c r="Y14" t="s">
        <v>55</v>
      </c>
    </row>
    <row r="15" spans="1:26" x14ac:dyDescent="0.25">
      <c r="A15">
        <v>2050</v>
      </c>
      <c r="B15" t="s">
        <v>136</v>
      </c>
      <c r="C15" t="s">
        <v>137</v>
      </c>
      <c r="D15" t="s">
        <v>138</v>
      </c>
      <c r="E15" t="s">
        <v>59</v>
      </c>
      <c r="F15" t="s">
        <v>60</v>
      </c>
      <c r="G15" t="s">
        <v>61</v>
      </c>
      <c r="H15" s="4"/>
      <c r="I15">
        <v>513</v>
      </c>
      <c r="K15">
        <v>2513</v>
      </c>
      <c r="M15">
        <v>2513</v>
      </c>
      <c r="N15" t="s">
        <v>23</v>
      </c>
      <c r="O15" t="s">
        <v>46</v>
      </c>
      <c r="P15" t="s">
        <v>166</v>
      </c>
      <c r="R15">
        <v>99</v>
      </c>
      <c r="T15" t="s">
        <v>174</v>
      </c>
      <c r="V15" t="s">
        <v>22</v>
      </c>
      <c r="Y15" t="s">
        <v>135</v>
      </c>
    </row>
    <row r="16" spans="1:26" x14ac:dyDescent="0.25">
      <c r="A16">
        <v>2053</v>
      </c>
      <c r="B16">
        <v>-13.613239999999999</v>
      </c>
      <c r="C16" t="s">
        <v>63</v>
      </c>
      <c r="D16">
        <v>29.392050000000001</v>
      </c>
      <c r="E16" t="s">
        <v>59</v>
      </c>
      <c r="F16" t="s">
        <v>62</v>
      </c>
      <c r="H16" s="4"/>
      <c r="I16">
        <v>1800</v>
      </c>
      <c r="J16">
        <v>2012</v>
      </c>
      <c r="K16">
        <v>4000</v>
      </c>
      <c r="L16">
        <v>2012</v>
      </c>
      <c r="M16">
        <v>10000</v>
      </c>
      <c r="N16" t="s">
        <v>23</v>
      </c>
      <c r="O16" t="s">
        <v>46</v>
      </c>
      <c r="P16" t="s">
        <v>166</v>
      </c>
      <c r="Q16">
        <v>2010</v>
      </c>
      <c r="R16">
        <v>99</v>
      </c>
      <c r="T16" t="s">
        <v>174</v>
      </c>
      <c r="V16" t="s">
        <v>22</v>
      </c>
      <c r="Y16" t="s">
        <v>126</v>
      </c>
    </row>
    <row r="17" spans="1:26" x14ac:dyDescent="0.25">
      <c r="A17">
        <v>2055</v>
      </c>
      <c r="B17">
        <v>-13.133896999999999</v>
      </c>
      <c r="C17" t="s">
        <v>28</v>
      </c>
      <c r="D17">
        <v>27.849332</v>
      </c>
      <c r="E17" t="s">
        <v>36</v>
      </c>
      <c r="F17" t="s">
        <v>64</v>
      </c>
      <c r="G17" t="s">
        <v>65</v>
      </c>
      <c r="H17" s="4"/>
      <c r="M17">
        <v>100000</v>
      </c>
      <c r="P17" t="s">
        <v>169</v>
      </c>
      <c r="Q17">
        <v>2010</v>
      </c>
    </row>
    <row r="18" spans="1:26" x14ac:dyDescent="0.25">
      <c r="A18">
        <v>2056</v>
      </c>
      <c r="B18">
        <v>-13.0050258</v>
      </c>
      <c r="C18" t="s">
        <v>70</v>
      </c>
      <c r="D18">
        <v>24.904220799999901</v>
      </c>
      <c r="E18" t="s">
        <v>66</v>
      </c>
      <c r="F18" t="s">
        <v>67</v>
      </c>
      <c r="G18" t="s">
        <v>68</v>
      </c>
      <c r="H18" s="4" t="s">
        <v>198</v>
      </c>
      <c r="K18">
        <v>5000</v>
      </c>
      <c r="L18">
        <v>2010</v>
      </c>
      <c r="M18">
        <v>5000</v>
      </c>
      <c r="N18" t="s">
        <v>23</v>
      </c>
      <c r="O18" t="s">
        <v>46</v>
      </c>
      <c r="P18" t="s">
        <v>166</v>
      </c>
      <c r="Q18">
        <v>2010</v>
      </c>
      <c r="V18" t="s">
        <v>22</v>
      </c>
      <c r="Y18" t="s">
        <v>69</v>
      </c>
    </row>
    <row r="19" spans="1:26" x14ac:dyDescent="0.25">
      <c r="A19">
        <v>2057</v>
      </c>
      <c r="B19">
        <v>-17.214487599999998</v>
      </c>
      <c r="C19" t="s">
        <v>73</v>
      </c>
      <c r="D19">
        <v>25.852176399999902</v>
      </c>
      <c r="E19" t="s">
        <v>59</v>
      </c>
      <c r="F19" t="s">
        <v>71</v>
      </c>
      <c r="G19" t="s">
        <v>72</v>
      </c>
      <c r="H19" s="4" t="s">
        <v>197</v>
      </c>
      <c r="K19">
        <v>15000</v>
      </c>
      <c r="L19">
        <v>2011</v>
      </c>
      <c r="M19">
        <v>15000</v>
      </c>
      <c r="N19" t="s">
        <v>139</v>
      </c>
      <c r="P19" t="s">
        <v>166</v>
      </c>
      <c r="Q19">
        <v>2011</v>
      </c>
      <c r="T19" t="s">
        <v>174</v>
      </c>
      <c r="V19" t="s">
        <v>33</v>
      </c>
      <c r="Y19" t="s">
        <v>39</v>
      </c>
    </row>
    <row r="20" spans="1:26" x14ac:dyDescent="0.25">
      <c r="A20">
        <v>2400</v>
      </c>
      <c r="B20">
        <v>-13.21979</v>
      </c>
      <c r="C20" t="s">
        <v>35</v>
      </c>
      <c r="D20">
        <v>30.242069000000001</v>
      </c>
      <c r="E20" t="s">
        <v>28</v>
      </c>
      <c r="F20" t="s">
        <v>74</v>
      </c>
      <c r="G20" t="s">
        <v>74</v>
      </c>
      <c r="H20" s="4"/>
      <c r="M20">
        <v>17500</v>
      </c>
      <c r="N20" t="s">
        <v>23</v>
      </c>
      <c r="O20" t="s">
        <v>46</v>
      </c>
      <c r="P20" t="s">
        <v>170</v>
      </c>
      <c r="Q20" t="s">
        <v>164</v>
      </c>
      <c r="R20">
        <v>99</v>
      </c>
      <c r="V20" t="s">
        <v>33</v>
      </c>
    </row>
    <row r="21" spans="1:26" x14ac:dyDescent="0.25">
      <c r="A21">
        <v>2401</v>
      </c>
      <c r="B21">
        <v>-13.21979</v>
      </c>
      <c r="C21" t="s">
        <v>35</v>
      </c>
      <c r="D21">
        <v>30.242069000000001</v>
      </c>
      <c r="E21" t="s">
        <v>75</v>
      </c>
      <c r="F21" t="s">
        <v>76</v>
      </c>
      <c r="G21" t="s">
        <v>77</v>
      </c>
      <c r="H21" s="4"/>
      <c r="K21">
        <v>17500</v>
      </c>
      <c r="L21">
        <v>2011</v>
      </c>
      <c r="M21">
        <v>17500</v>
      </c>
      <c r="N21" t="s">
        <v>23</v>
      </c>
      <c r="O21" t="s">
        <v>46</v>
      </c>
      <c r="P21" t="s">
        <v>166</v>
      </c>
      <c r="Q21">
        <v>2011</v>
      </c>
      <c r="R21">
        <v>99</v>
      </c>
      <c r="T21" t="s">
        <v>179</v>
      </c>
      <c r="V21" t="s">
        <v>33</v>
      </c>
    </row>
    <row r="22" spans="1:26" x14ac:dyDescent="0.25">
      <c r="A22">
        <v>2402</v>
      </c>
      <c r="B22">
        <v>-15.9626603</v>
      </c>
      <c r="C22" t="s">
        <v>80</v>
      </c>
      <c r="D22">
        <v>28.018608699999898</v>
      </c>
      <c r="E22" t="s">
        <v>59</v>
      </c>
      <c r="F22" t="s">
        <v>78</v>
      </c>
      <c r="G22" t="s">
        <v>79</v>
      </c>
      <c r="H22" s="4" t="s">
        <v>196</v>
      </c>
      <c r="I22">
        <v>16000</v>
      </c>
      <c r="J22">
        <v>2012</v>
      </c>
      <c r="K22" t="s">
        <v>160</v>
      </c>
      <c r="L22" t="s">
        <v>158</v>
      </c>
      <c r="N22" t="s">
        <v>125</v>
      </c>
      <c r="O22" t="s">
        <v>81</v>
      </c>
      <c r="P22" t="s">
        <v>166</v>
      </c>
      <c r="Q22">
        <v>2001</v>
      </c>
      <c r="T22" t="s">
        <v>174</v>
      </c>
      <c r="V22" t="s">
        <v>33</v>
      </c>
      <c r="Y22" t="s">
        <v>39</v>
      </c>
    </row>
    <row r="23" spans="1:26" x14ac:dyDescent="0.25">
      <c r="A23">
        <v>3117</v>
      </c>
      <c r="B23">
        <v>-15.408193000000001</v>
      </c>
      <c r="C23" t="s">
        <v>24</v>
      </c>
      <c r="D23">
        <v>28.287166999999901</v>
      </c>
      <c r="E23" t="s">
        <v>140</v>
      </c>
      <c r="F23" t="s">
        <v>141</v>
      </c>
      <c r="G23" t="s">
        <v>82</v>
      </c>
      <c r="H23" s="4"/>
      <c r="I23">
        <v>4000</v>
      </c>
      <c r="K23">
        <v>33000</v>
      </c>
      <c r="M23">
        <v>33000</v>
      </c>
      <c r="N23" t="s">
        <v>143</v>
      </c>
      <c r="P23" t="s">
        <v>166</v>
      </c>
      <c r="T23" t="s">
        <v>174</v>
      </c>
      <c r="V23" t="s">
        <v>22</v>
      </c>
      <c r="Y23" t="s">
        <v>126</v>
      </c>
      <c r="Z23" t="s">
        <v>142</v>
      </c>
    </row>
    <row r="24" spans="1:26" x14ac:dyDescent="0.25">
      <c r="A24">
        <v>3123</v>
      </c>
      <c r="B24">
        <v>-11.83663</v>
      </c>
      <c r="C24" t="s">
        <v>84</v>
      </c>
      <c r="D24">
        <v>31.460951000000001</v>
      </c>
      <c r="E24" t="s">
        <v>144</v>
      </c>
      <c r="F24" t="s">
        <v>145</v>
      </c>
      <c r="G24" t="s">
        <v>83</v>
      </c>
      <c r="H24" s="4"/>
      <c r="I24">
        <v>8</v>
      </c>
      <c r="J24">
        <v>2012</v>
      </c>
      <c r="K24" t="s">
        <v>161</v>
      </c>
      <c r="L24" t="s">
        <v>159</v>
      </c>
      <c r="N24" t="s">
        <v>146</v>
      </c>
      <c r="P24" t="s">
        <v>166</v>
      </c>
      <c r="Q24">
        <v>2009</v>
      </c>
      <c r="T24" t="s">
        <v>180</v>
      </c>
      <c r="U24" t="s">
        <v>159</v>
      </c>
      <c r="V24" t="s">
        <v>22</v>
      </c>
      <c r="Y24" t="s">
        <v>55</v>
      </c>
    </row>
    <row r="25" spans="1:26" x14ac:dyDescent="0.25">
      <c r="A25">
        <v>3124</v>
      </c>
      <c r="B25">
        <v>-15.9626603</v>
      </c>
      <c r="C25" t="s">
        <v>80</v>
      </c>
      <c r="D25">
        <v>28.018608699999898</v>
      </c>
      <c r="E25" t="s">
        <v>28</v>
      </c>
      <c r="F25" t="s">
        <v>85</v>
      </c>
      <c r="G25" t="s">
        <v>85</v>
      </c>
      <c r="H25" s="4"/>
      <c r="I25">
        <v>2265</v>
      </c>
      <c r="K25">
        <v>4315</v>
      </c>
      <c r="M25">
        <v>4315</v>
      </c>
      <c r="N25" t="s">
        <v>23</v>
      </c>
      <c r="O25" t="s">
        <v>46</v>
      </c>
      <c r="P25" t="s">
        <v>166</v>
      </c>
      <c r="Q25">
        <v>1995</v>
      </c>
      <c r="R25">
        <v>99</v>
      </c>
      <c r="T25" t="s">
        <v>174</v>
      </c>
      <c r="U25">
        <v>1980</v>
      </c>
      <c r="V25" t="s">
        <v>33</v>
      </c>
      <c r="Y25" t="s">
        <v>39</v>
      </c>
    </row>
    <row r="26" spans="1:26" x14ac:dyDescent="0.25">
      <c r="A26">
        <v>3125</v>
      </c>
      <c r="B26">
        <v>-12.9726464</v>
      </c>
      <c r="C26" t="s">
        <v>89</v>
      </c>
      <c r="D26">
        <v>28.626479</v>
      </c>
      <c r="E26" t="s">
        <v>86</v>
      </c>
      <c r="F26" t="s">
        <v>87</v>
      </c>
      <c r="G26" t="s">
        <v>88</v>
      </c>
      <c r="H26" s="4" t="s">
        <v>195</v>
      </c>
      <c r="N26" t="s">
        <v>23</v>
      </c>
      <c r="O26" t="s">
        <v>46</v>
      </c>
      <c r="P26" t="s">
        <v>166</v>
      </c>
      <c r="Q26">
        <v>2006</v>
      </c>
      <c r="T26" t="s">
        <v>174</v>
      </c>
      <c r="U26">
        <v>2006</v>
      </c>
    </row>
    <row r="27" spans="1:26" x14ac:dyDescent="0.25">
      <c r="A27">
        <v>3126</v>
      </c>
      <c r="B27">
        <v>-15.408193000000001</v>
      </c>
      <c r="C27" t="s">
        <v>24</v>
      </c>
      <c r="D27">
        <v>28.287166999999901</v>
      </c>
      <c r="E27" t="s">
        <v>86</v>
      </c>
      <c r="F27" t="s">
        <v>90</v>
      </c>
      <c r="G27" t="s">
        <v>91</v>
      </c>
      <c r="H27" s="4"/>
      <c r="I27">
        <v>1000</v>
      </c>
      <c r="K27">
        <v>3000</v>
      </c>
      <c r="M27">
        <v>3000</v>
      </c>
      <c r="N27" t="s">
        <v>143</v>
      </c>
      <c r="P27" t="s">
        <v>166</v>
      </c>
      <c r="Q27">
        <v>2003</v>
      </c>
      <c r="T27" t="s">
        <v>174</v>
      </c>
      <c r="V27" t="s">
        <v>22</v>
      </c>
      <c r="Y27" t="s">
        <v>147</v>
      </c>
      <c r="Z27" t="s">
        <v>43</v>
      </c>
    </row>
    <row r="28" spans="1:26" x14ac:dyDescent="0.25">
      <c r="A28">
        <v>3739</v>
      </c>
      <c r="B28">
        <v>-9.7670177000000002</v>
      </c>
      <c r="C28" t="s">
        <v>94</v>
      </c>
      <c r="D28">
        <v>30.8958241999999</v>
      </c>
      <c r="E28" t="s">
        <v>19</v>
      </c>
      <c r="F28" t="s">
        <v>92</v>
      </c>
      <c r="G28" t="s">
        <v>93</v>
      </c>
      <c r="H28" s="4" t="s">
        <v>203</v>
      </c>
      <c r="K28">
        <v>79300</v>
      </c>
      <c r="M28">
        <v>700000</v>
      </c>
      <c r="N28" t="s">
        <v>52</v>
      </c>
      <c r="O28" t="s">
        <v>46</v>
      </c>
      <c r="P28" t="s">
        <v>171</v>
      </c>
      <c r="Q28" t="s">
        <v>165</v>
      </c>
      <c r="T28" t="s">
        <v>181</v>
      </c>
      <c r="U28">
        <v>2011</v>
      </c>
    </row>
    <row r="29" spans="1:26" x14ac:dyDescent="0.25">
      <c r="A29">
        <v>3779</v>
      </c>
      <c r="B29">
        <v>-13.133896999999999</v>
      </c>
      <c r="C29" t="s">
        <v>28</v>
      </c>
      <c r="D29">
        <v>27.849332</v>
      </c>
      <c r="E29" t="s">
        <v>95</v>
      </c>
      <c r="F29" t="s">
        <v>96</v>
      </c>
      <c r="G29" t="s">
        <v>97</v>
      </c>
      <c r="H29" s="4"/>
      <c r="K29">
        <v>5000</v>
      </c>
      <c r="L29">
        <v>2004</v>
      </c>
      <c r="M29">
        <v>5000</v>
      </c>
      <c r="N29" t="s">
        <v>23</v>
      </c>
      <c r="P29" t="s">
        <v>166</v>
      </c>
      <c r="Q29">
        <v>2004</v>
      </c>
      <c r="V29" t="s">
        <v>33</v>
      </c>
      <c r="Y29" t="s">
        <v>126</v>
      </c>
    </row>
    <row r="30" spans="1:26" x14ac:dyDescent="0.25">
      <c r="A30">
        <v>3783</v>
      </c>
      <c r="B30">
        <v>-14.9848228</v>
      </c>
      <c r="C30" t="s">
        <v>101</v>
      </c>
      <c r="D30">
        <v>27.061755299999898</v>
      </c>
      <c r="E30" t="s">
        <v>98</v>
      </c>
      <c r="F30" t="s">
        <v>99</v>
      </c>
      <c r="G30" t="s">
        <v>100</v>
      </c>
      <c r="H30" s="4" t="s">
        <v>204</v>
      </c>
      <c r="K30">
        <v>30000</v>
      </c>
      <c r="L30">
        <v>2012</v>
      </c>
      <c r="N30" t="s">
        <v>23</v>
      </c>
      <c r="O30" t="s">
        <v>46</v>
      </c>
      <c r="P30" t="s">
        <v>166</v>
      </c>
      <c r="Q30">
        <v>2012</v>
      </c>
      <c r="R30">
        <v>99</v>
      </c>
      <c r="S30">
        <v>2012</v>
      </c>
      <c r="T30" t="s">
        <v>174</v>
      </c>
      <c r="U30">
        <v>2013</v>
      </c>
      <c r="Y30" t="s">
        <v>148</v>
      </c>
    </row>
    <row r="31" spans="1:26" x14ac:dyDescent="0.25">
      <c r="A31">
        <v>3840</v>
      </c>
      <c r="B31" t="s">
        <v>149</v>
      </c>
      <c r="C31" t="s">
        <v>150</v>
      </c>
      <c r="D31" t="s">
        <v>151</v>
      </c>
      <c r="E31" t="s">
        <v>102</v>
      </c>
      <c r="F31" t="s">
        <v>103</v>
      </c>
      <c r="G31" t="s">
        <v>104</v>
      </c>
      <c r="H31" s="4"/>
      <c r="I31">
        <v>1173</v>
      </c>
      <c r="J31">
        <v>2008</v>
      </c>
      <c r="K31">
        <v>5866</v>
      </c>
      <c r="L31">
        <v>2012</v>
      </c>
      <c r="M31">
        <v>5866</v>
      </c>
      <c r="N31" t="s">
        <v>23</v>
      </c>
      <c r="O31" t="s">
        <v>81</v>
      </c>
      <c r="P31" t="s">
        <v>166</v>
      </c>
      <c r="Q31">
        <v>2012</v>
      </c>
      <c r="T31" t="s">
        <v>181</v>
      </c>
      <c r="X31">
        <v>6150000</v>
      </c>
      <c r="Y31" t="s">
        <v>105</v>
      </c>
    </row>
    <row r="32" spans="1:26" x14ac:dyDescent="0.25">
      <c r="A32">
        <v>3902</v>
      </c>
      <c r="B32">
        <v>-9.7670177000000002</v>
      </c>
      <c r="C32" t="s">
        <v>94</v>
      </c>
      <c r="D32">
        <v>30.8958241999999</v>
      </c>
      <c r="E32" t="s">
        <v>36</v>
      </c>
      <c r="F32" t="s">
        <v>106</v>
      </c>
      <c r="G32" t="s">
        <v>107</v>
      </c>
      <c r="H32" s="4" t="s">
        <v>194</v>
      </c>
      <c r="M32">
        <v>21000</v>
      </c>
      <c r="N32" t="s">
        <v>108</v>
      </c>
      <c r="P32" t="s">
        <v>168</v>
      </c>
      <c r="Q32">
        <v>2011</v>
      </c>
      <c r="T32" t="s">
        <v>179</v>
      </c>
      <c r="U32">
        <v>2011</v>
      </c>
      <c r="Y32" t="s">
        <v>39</v>
      </c>
    </row>
    <row r="33" spans="1:25" x14ac:dyDescent="0.25">
      <c r="A33">
        <v>3905</v>
      </c>
      <c r="B33">
        <v>-9.2541534999999993</v>
      </c>
      <c r="C33" t="s">
        <v>110</v>
      </c>
      <c r="D33">
        <v>28.766440800000002</v>
      </c>
      <c r="E33" t="s">
        <v>152</v>
      </c>
      <c r="F33" t="s">
        <v>153</v>
      </c>
      <c r="G33" t="s">
        <v>109</v>
      </c>
      <c r="H33" s="4"/>
      <c r="K33" t="s">
        <v>162</v>
      </c>
      <c r="L33">
        <v>2008</v>
      </c>
      <c r="M33">
        <v>30000</v>
      </c>
      <c r="N33" t="s">
        <v>155</v>
      </c>
      <c r="P33" t="s">
        <v>172</v>
      </c>
      <c r="Q33">
        <v>2008</v>
      </c>
      <c r="T33" t="s">
        <v>179</v>
      </c>
      <c r="U33">
        <v>2008</v>
      </c>
      <c r="V33" t="s">
        <v>33</v>
      </c>
      <c r="Y33" t="s">
        <v>154</v>
      </c>
    </row>
    <row r="34" spans="1:25" x14ac:dyDescent="0.25">
      <c r="A34">
        <v>3943</v>
      </c>
      <c r="B34">
        <v>-13.133896999999999</v>
      </c>
      <c r="C34" t="s">
        <v>114</v>
      </c>
      <c r="D34">
        <v>27.849332</v>
      </c>
      <c r="E34" t="s">
        <v>111</v>
      </c>
      <c r="F34" t="s">
        <v>112</v>
      </c>
      <c r="G34" t="s">
        <v>113</v>
      </c>
      <c r="H34" s="4" t="s">
        <v>201</v>
      </c>
      <c r="M34">
        <v>100000</v>
      </c>
      <c r="N34" t="s">
        <v>52</v>
      </c>
      <c r="P34" t="s">
        <v>173</v>
      </c>
      <c r="Y34" t="s">
        <v>55</v>
      </c>
    </row>
    <row r="35" spans="1:25" x14ac:dyDescent="0.25">
      <c r="A35">
        <v>3944</v>
      </c>
      <c r="B35">
        <v>-11.83663</v>
      </c>
      <c r="C35" t="s">
        <v>117</v>
      </c>
      <c r="D35">
        <v>31.460951000000001</v>
      </c>
      <c r="E35" t="s">
        <v>28</v>
      </c>
      <c r="F35" t="s">
        <v>44</v>
      </c>
      <c r="G35" t="s">
        <v>115</v>
      </c>
      <c r="H35" s="4" t="s">
        <v>193</v>
      </c>
      <c r="I35">
        <v>648</v>
      </c>
      <c r="J35">
        <v>2010</v>
      </c>
      <c r="K35">
        <v>20000</v>
      </c>
      <c r="N35" t="s">
        <v>23</v>
      </c>
      <c r="P35" t="s">
        <v>166</v>
      </c>
      <c r="T35" t="s">
        <v>182</v>
      </c>
      <c r="U35">
        <v>2008</v>
      </c>
      <c r="V35" t="s">
        <v>33</v>
      </c>
      <c r="Y35" t="s">
        <v>116</v>
      </c>
    </row>
    <row r="36" spans="1:25" x14ac:dyDescent="0.25">
      <c r="A36">
        <v>4060</v>
      </c>
      <c r="B36">
        <v>-15.8673</v>
      </c>
      <c r="C36" t="s">
        <v>80</v>
      </c>
      <c r="D36">
        <v>27.761230000000001</v>
      </c>
      <c r="E36" t="s">
        <v>59</v>
      </c>
      <c r="F36" t="s">
        <v>118</v>
      </c>
      <c r="G36" t="s">
        <v>119</v>
      </c>
      <c r="H36" s="4"/>
      <c r="I36">
        <v>440</v>
      </c>
      <c r="J36">
        <v>2009</v>
      </c>
      <c r="K36">
        <v>440</v>
      </c>
      <c r="L36">
        <v>2009</v>
      </c>
      <c r="N36" t="s">
        <v>108</v>
      </c>
      <c r="O36" t="s">
        <v>81</v>
      </c>
      <c r="P36" t="s">
        <v>166</v>
      </c>
      <c r="Q36">
        <v>2010</v>
      </c>
      <c r="T36" t="s">
        <v>174</v>
      </c>
      <c r="U36">
        <v>2009</v>
      </c>
      <c r="Y36" t="s">
        <v>39</v>
      </c>
    </row>
    <row r="37" spans="1:25" x14ac:dyDescent="0.25">
      <c r="A37">
        <v>4287</v>
      </c>
      <c r="B37">
        <v>-15.77758</v>
      </c>
      <c r="C37" t="s">
        <v>122</v>
      </c>
      <c r="D37">
        <v>28.181498999999999</v>
      </c>
      <c r="E37" t="s">
        <v>40</v>
      </c>
      <c r="F37" t="s">
        <v>120</v>
      </c>
      <c r="G37" t="s">
        <v>121</v>
      </c>
      <c r="H37" s="4"/>
      <c r="I37">
        <v>148</v>
      </c>
      <c r="J37">
        <v>2008</v>
      </c>
      <c r="K37">
        <v>1575</v>
      </c>
      <c r="L37">
        <v>2006</v>
      </c>
      <c r="N37" t="s">
        <v>23</v>
      </c>
      <c r="O37" t="s">
        <v>46</v>
      </c>
      <c r="P37" t="s">
        <v>166</v>
      </c>
      <c r="Q37">
        <v>2006</v>
      </c>
      <c r="T37" t="s">
        <v>174</v>
      </c>
      <c r="Y37" t="s">
        <v>156</v>
      </c>
    </row>
  </sheetData>
  <mergeCells count="8">
    <mergeCell ref="Y1:Z1"/>
    <mergeCell ref="B1:D1"/>
    <mergeCell ref="E1:G1"/>
    <mergeCell ref="I1:L1"/>
    <mergeCell ref="P1:Q1"/>
    <mergeCell ref="R1:S1"/>
    <mergeCell ref="T1:U1"/>
    <mergeCell ref="W1:X1"/>
  </mergeCells>
  <dataValidations count="23">
    <dataValidation allowBlank="1" showInputMessage="1" showErrorMessage="1" prompt="Location of the land deal- specific co-ordinates or approximate location/region" sqref="C2"/>
    <dataValidation allowBlank="1" showInputMessage="1" showErrorMessage="1" prompt="Identification marker of deal in the land matrix database" sqref="A2"/>
    <dataValidation allowBlank="1" showInputMessage="1" showErrorMessage="1" prompt="Country in which the secondary investor is registered" sqref="E2"/>
    <dataValidation allowBlank="1" showInputMessage="1" showErrorMessage="1" prompt="Name(s) of secondary investor(s)" sqref="F2"/>
    <dataValidation allowBlank="1" showInputMessage="1" showErrorMessage="1" prompt="Total amount of hectares under the contract" sqref="I2"/>
    <dataValidation allowBlank="1" showInputMessage="1" showErrorMessage="1" prompt="year when hectares under contract were granted" sqref="J2"/>
    <dataValidation allowBlank="1" showInputMessage="1" showErrorMessage="1" prompt="Hectares currently under production" sqref="K2"/>
    <dataValidation allowBlank="1" showInputMessage="1" showErrorMessage="1" prompt="Year of the amount of hectares under production" sqref="L2"/>
    <dataValidation allowBlank="1" showInputMessage="1" showErrorMessage="1" prompt="Total amount of hectares which investors are hoping/were hoping to obtain" sqref="M2"/>
    <dataValidation allowBlank="1" showInputMessage="1" showErrorMessage="1" prompt="Production base of the land obtained. Can be one of the following:_x000a_1.food_x000a_2.fuel_x000a_3. multiple agriculture_x000a_4.agri-unspecified_x000a_5. other (specify)" sqref="N2"/>
    <dataValidation allowBlank="1" showInputMessage="1" showErrorMessage="1" prompt="Has the acquirer obtained a lease/ concession or outright purchase of the land?" sqref="O2"/>
    <dataValidation allowBlank="1" showInputMessage="1" showErrorMessage="1" prompt="Negotiation status can be one of the following:_x000a_1. Intended (expression of interest)_x000a_2. Intended (under negotiation)_x000a_3. Concluded (oral agreement)_x000a_4. Concluded (contract signed)_x000a_5. Failed (negotiations failed)_x000a_6. Failed (contract cancelled)" sqref="P2"/>
    <dataValidation allowBlank="1" showInputMessage="1" showErrorMessage="1" prompt="Year in which negotiaion status was settled" sqref="Q2"/>
    <dataValidation allowBlank="1" showInputMessage="1" showErrorMessage="1" prompt="Total duration of the land agreement (example 99 year lease)" sqref="R2"/>
    <dataValidation allowBlank="1" showInputMessage="1" showErrorMessage="1" prompt="Year in which the duration of the land agreement commensed" sqref="S2"/>
    <dataValidation allowBlank="1" showInputMessage="1" showErrorMessage="1" prompt="Implementation status can be one of the following: _x000a_1. Project not started_x000a_2. Set-up phase (no production)_x000a_3. In operation (production)_x000a_4. Project abandoned" sqref="T2"/>
    <dataValidation allowBlank="1" showInputMessage="1" showErrorMessage="1" prompt="Year in which implementation status was settled" sqref="U2"/>
    <dataValidation allowBlank="1" showInputMessage="1" showErrorMessage="1" prompt="Does this deal include contract farming? Yes or No" sqref="V2"/>
    <dataValidation allowBlank="1" showInputMessage="1" showErrorMessage="1" prompt="Total annual leasing fee for the hectares obtained under the contract (please include currency)" sqref="W2"/>
    <dataValidation allowBlank="1" showInputMessage="1" showErrorMessage="1" prompt="Total purchase price for the land (please include currency)" sqref="X2"/>
    <dataValidation allowBlank="1" showInputMessage="1" showErrorMessage="1" prompt="Type/s of crop/s which forms the production base of the land deal" sqref="Y2"/>
    <dataValidation allowBlank="1" showInputMessage="1" showErrorMessage="1" prompt="Type/s of animals/s involved in the production base of the land deal" sqref="Z2"/>
    <dataValidation allowBlank="1" showInputMessage="1" showErrorMessage="1" prompt="Name(s) of primary investor(s)" sqref="G2:H2"/>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Sheet1!export_28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Wayne</dc:creator>
  <cp:lastModifiedBy>Schoneveld, George (CIFOR)</cp:lastModifiedBy>
  <dcterms:created xsi:type="dcterms:W3CDTF">2014-03-07T06:54:53Z</dcterms:created>
  <dcterms:modified xsi:type="dcterms:W3CDTF">2014-03-12T15:29:25Z</dcterms:modified>
</cp:coreProperties>
</file>